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<sst xmlns="http://schemas.openxmlformats.org/spreadsheetml/2006/main" count="55" uniqueCount="55">
  <si>
    <t>Estimate for Special Hauling Vehicle Load Rating for Existing Bridges in County System ( Group B*)</t>
  </si>
  <si>
    <t xml:space="preserve">Structure Type </t>
  </si>
  <si>
    <t>Estimated hours per bridge</t>
  </si>
  <si>
    <t>111, 112</t>
  </si>
  <si>
    <t>RC Slab</t>
  </si>
  <si>
    <t>120, 121, 122</t>
  </si>
  <si>
    <t>RC Beam</t>
  </si>
  <si>
    <t>153, 155</t>
  </si>
  <si>
    <t>Concrete Arch Deck/Thru</t>
  </si>
  <si>
    <t>RC Girder system Thru</t>
  </si>
  <si>
    <t>Concrete Frame simple</t>
  </si>
  <si>
    <t>115, 195</t>
  </si>
  <si>
    <t>RC Culvert</t>
  </si>
  <si>
    <t>PS Culvert</t>
  </si>
  <si>
    <t>221, 222</t>
  </si>
  <si>
    <t>PS I-beam</t>
  </si>
  <si>
    <t>231, 232</t>
  </si>
  <si>
    <t>PS Box</t>
  </si>
  <si>
    <t>321, 322</t>
  </si>
  <si>
    <t>Steel Beam</t>
  </si>
  <si>
    <t>340, 343, 344</t>
  </si>
  <si>
    <t xml:space="preserve">Steel Truss </t>
  </si>
  <si>
    <t>353, 354, 355</t>
  </si>
  <si>
    <t>Steel Arch Filled</t>
  </si>
  <si>
    <t>360, 363, 364</t>
  </si>
  <si>
    <t>Steel Girder system</t>
  </si>
  <si>
    <t>Steel Culvert Filled</t>
  </si>
  <si>
    <t>411, 412</t>
  </si>
  <si>
    <t>Timber Slab</t>
  </si>
  <si>
    <t>Timber Beam</t>
  </si>
  <si>
    <t>Timber Truss Thru</t>
  </si>
  <si>
    <t>Timber Arch Thru</t>
  </si>
  <si>
    <t>Timber Girder system Thru</t>
  </si>
  <si>
    <t>Aluminum Arch Filled</t>
  </si>
  <si>
    <t>Aluminum Culvert Filled</t>
  </si>
  <si>
    <t>Wrought Iron Truss Thru</t>
  </si>
  <si>
    <t>34A</t>
  </si>
  <si>
    <t>Steel Truss (Pony Truss)</t>
  </si>
  <si>
    <r>
      <t>*Group B: RF</t>
    </r>
    <r>
      <rPr>
        <u val="single"/>
        <sz val="9"/>
        <color indexed="8"/>
        <rFont val="Calibri"/>
        <family val="2"/>
      </rPr>
      <t xml:space="preserve"> &gt;</t>
    </r>
    <r>
      <rPr>
        <sz val="9"/>
        <color indexed="8"/>
        <rFont val="Calibri"/>
        <family val="2"/>
      </rPr>
      <t xml:space="preserve"> 1.0 and &lt; 1.35, where RF = controlling Ohio Legal Rating Factor</t>
    </r>
  </si>
  <si>
    <t>Note:</t>
  </si>
  <si>
    <t>1.</t>
  </si>
  <si>
    <t>Eligible bridges in this process are NBIS defined Group B and Group C bridges which were originally load rated by consultants.</t>
  </si>
  <si>
    <t>2.</t>
  </si>
  <si>
    <t>This process is 50% funded by ODOT State Planning &amp; Research (SPR) funds.</t>
  </si>
  <si>
    <t>3.</t>
  </si>
  <si>
    <t>ODOT will pay for SHV load rating analyses only, counties are responsible for all inspections.</t>
  </si>
  <si>
    <t>4.</t>
  </si>
  <si>
    <t>5.</t>
  </si>
  <si>
    <t>Gusset plate analyses shall be performed if present, hours are already included with this estimation.</t>
  </si>
  <si>
    <t>6.</t>
  </si>
  <si>
    <t>Counties agree to contract with the same consultant who performed the original load rating analyses; also same load rating program and original load rating files are assumed to be used for the SHV load rating.</t>
  </si>
  <si>
    <t>7.</t>
  </si>
  <si>
    <t>Counties will hold contracts, upfront the money to the consultants. ODOT will review contracts, agree on dollar amounts with counties, approve invoices submitted by counties, reimburse counties after the SHV load rating analyses are finalized.</t>
  </si>
  <si>
    <t>Maximum Price per bridge</t>
  </si>
  <si>
    <t>SHV Load rating analyses shall not be performed for any of the Group B or C bridges which will be replaced by end of year 2022.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</si>
</sst>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sz val="9"/>
      <color indexed="8"/>
      <name val="Calibri"/>
      <family val="2"/>
    </font>
    <font>
      <u val="single"/>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sz val="10"/>
      <color indexed="8"/>
      <name val="Calibri"/>
      <family val="2"/>
    </font>
    <font>
      <sz val="14"/>
      <color indexed="8"/>
      <name val="Calibri"/>
      <family val="2"/>
    </font>
    <font>
      <b/>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b/>
      <sz val="11"/>
      <color rgb="FFFF0000"/>
      <name val="Calibri"/>
      <family val="2"/>
    </font>
    <font>
      <b/>
      <sz val="14"/>
      <color theme="1"/>
      <name val="Calibri"/>
      <family val="2"/>
    </font>
    <font>
      <sz val="9"/>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Font="1" applyAlignment="1">
      <alignment/>
    </xf>
    <xf numFmtId="0" fontId="0" fillId="0" borderId="0" xfId="0" applyAlignment="1">
      <alignment horizontal="center" vertical="center"/>
    </xf>
    <xf numFmtId="0" fontId="41" fillId="0" borderId="0" xfId="0" applyFont="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3" fontId="41" fillId="0" borderId="10" xfId="0" applyNumberFormat="1" applyFont="1" applyBorder="1" applyAlignment="1">
      <alignment horizontal="center" vertical="center"/>
    </xf>
    <xf numFmtId="0" fontId="41" fillId="0" borderId="0" xfId="0" applyFont="1" applyBorder="1" applyAlignment="1">
      <alignment horizontal="left" vertical="center"/>
    </xf>
    <xf numFmtId="0" fontId="42" fillId="0" borderId="0" xfId="0" applyFont="1" applyAlignment="1">
      <alignment horizontal="right" vertical="center"/>
    </xf>
    <xf numFmtId="0" fontId="43" fillId="0" borderId="0" xfId="0" applyFont="1" applyBorder="1" applyAlignment="1">
      <alignment vertical="center"/>
    </xf>
    <xf numFmtId="0" fontId="40"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top" wrapText="1"/>
    </xf>
    <xf numFmtId="49" fontId="39" fillId="0" borderId="0" xfId="0" applyNumberFormat="1" applyFont="1" applyAlignment="1">
      <alignment horizontal="center" vertical="center"/>
    </xf>
    <xf numFmtId="0" fontId="0" fillId="0" borderId="0" xfId="0" applyFont="1" applyAlignment="1">
      <alignment horizontal="left" vertical="top"/>
    </xf>
    <xf numFmtId="0" fontId="0" fillId="0" borderId="0" xfId="0" applyFont="1" applyAlignment="1">
      <alignment horizontal="left" vertical="top"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5" fillId="0" borderId="0" xfId="0" applyFont="1" applyBorder="1" applyAlignment="1">
      <alignment horizontal="left" vertical="center"/>
    </xf>
    <xf numFmtId="0" fontId="46"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1"/>
  <sheetViews>
    <sheetView tabSelected="1" zoomScalePageLayoutView="0" workbookViewId="0" topLeftCell="A13">
      <selection activeCell="E47" sqref="E47"/>
    </sheetView>
  </sheetViews>
  <sheetFormatPr defaultColWidth="9.140625" defaultRowHeight="15"/>
  <cols>
    <col min="2" max="2" width="16.57421875" style="0" customWidth="1"/>
    <col min="3" max="3" width="28.28125" style="0" customWidth="1"/>
    <col min="4" max="4" width="26.421875" style="0" customWidth="1"/>
    <col min="5" max="5" width="52.28125" style="0" customWidth="1"/>
  </cols>
  <sheetData>
    <row r="1" spans="1:5" ht="18.75">
      <c r="A1" s="1"/>
      <c r="B1" s="15" t="s">
        <v>0</v>
      </c>
      <c r="C1" s="16"/>
      <c r="D1" s="16"/>
      <c r="E1" s="16"/>
    </row>
    <row r="2" spans="1:5" ht="25.5">
      <c r="A2" s="2"/>
      <c r="B2" s="17" t="s">
        <v>1</v>
      </c>
      <c r="C2" s="18"/>
      <c r="D2" s="3" t="s">
        <v>2</v>
      </c>
      <c r="E2" s="4" t="s">
        <v>53</v>
      </c>
    </row>
    <row r="3" spans="1:5" ht="15">
      <c r="A3" s="2"/>
      <c r="B3" s="4" t="s">
        <v>3</v>
      </c>
      <c r="C3" s="4" t="s">
        <v>4</v>
      </c>
      <c r="D3" s="4">
        <v>10</v>
      </c>
      <c r="E3" s="5">
        <f aca="true" t="shared" si="0" ref="E3:E25">D3*150</f>
        <v>1500</v>
      </c>
    </row>
    <row r="4" spans="1:5" ht="15">
      <c r="A4" s="2"/>
      <c r="B4" s="4" t="s">
        <v>5</v>
      </c>
      <c r="C4" s="4" t="s">
        <v>6</v>
      </c>
      <c r="D4" s="4">
        <v>10</v>
      </c>
      <c r="E4" s="5">
        <f t="shared" si="0"/>
        <v>1500</v>
      </c>
    </row>
    <row r="5" spans="1:5" ht="15">
      <c r="A5" s="2"/>
      <c r="B5" s="4" t="s">
        <v>7</v>
      </c>
      <c r="C5" s="4" t="s">
        <v>8</v>
      </c>
      <c r="D5" s="4">
        <v>12</v>
      </c>
      <c r="E5" s="5">
        <f t="shared" si="0"/>
        <v>1800</v>
      </c>
    </row>
    <row r="6" spans="1:5" ht="15">
      <c r="A6" s="2"/>
      <c r="B6" s="4">
        <v>164</v>
      </c>
      <c r="C6" s="4" t="s">
        <v>9</v>
      </c>
      <c r="D6" s="4">
        <v>12</v>
      </c>
      <c r="E6" s="5">
        <f t="shared" si="0"/>
        <v>1800</v>
      </c>
    </row>
    <row r="7" spans="1:5" ht="15">
      <c r="A7" s="2"/>
      <c r="B7" s="4">
        <v>171</v>
      </c>
      <c r="C7" s="4" t="s">
        <v>10</v>
      </c>
      <c r="D7" s="4">
        <v>12</v>
      </c>
      <c r="E7" s="5">
        <f t="shared" si="0"/>
        <v>1800</v>
      </c>
    </row>
    <row r="8" spans="1:5" ht="15">
      <c r="A8" s="2"/>
      <c r="B8" s="4" t="s">
        <v>11</v>
      </c>
      <c r="C8" s="4" t="s">
        <v>12</v>
      </c>
      <c r="D8" s="4">
        <v>10</v>
      </c>
      <c r="E8" s="5">
        <f t="shared" si="0"/>
        <v>1500</v>
      </c>
    </row>
    <row r="9" spans="1:5" ht="15">
      <c r="A9" s="2"/>
      <c r="B9" s="4">
        <v>295</v>
      </c>
      <c r="C9" s="4" t="s">
        <v>13</v>
      </c>
      <c r="D9" s="4">
        <v>10</v>
      </c>
      <c r="E9" s="5">
        <f t="shared" si="0"/>
        <v>1500</v>
      </c>
    </row>
    <row r="10" spans="1:5" ht="15">
      <c r="A10" s="2"/>
      <c r="B10" s="4" t="s">
        <v>14</v>
      </c>
      <c r="C10" s="4" t="s">
        <v>15</v>
      </c>
      <c r="D10" s="4">
        <v>10</v>
      </c>
      <c r="E10" s="5">
        <f t="shared" si="0"/>
        <v>1500</v>
      </c>
    </row>
    <row r="11" spans="1:5" ht="15">
      <c r="A11" s="2"/>
      <c r="B11" s="4" t="s">
        <v>16</v>
      </c>
      <c r="C11" s="4" t="s">
        <v>17</v>
      </c>
      <c r="D11" s="4">
        <v>10</v>
      </c>
      <c r="E11" s="5">
        <f t="shared" si="0"/>
        <v>1500</v>
      </c>
    </row>
    <row r="12" spans="1:5" ht="15">
      <c r="A12" s="2"/>
      <c r="B12" s="4" t="s">
        <v>18</v>
      </c>
      <c r="C12" s="4" t="s">
        <v>19</v>
      </c>
      <c r="D12" s="4">
        <v>10</v>
      </c>
      <c r="E12" s="5">
        <f t="shared" si="0"/>
        <v>1500</v>
      </c>
    </row>
    <row r="13" spans="1:5" ht="15">
      <c r="A13" s="2"/>
      <c r="B13" s="4" t="s">
        <v>20</v>
      </c>
      <c r="C13" s="4" t="s">
        <v>21</v>
      </c>
      <c r="D13" s="4">
        <v>20</v>
      </c>
      <c r="E13" s="5">
        <f t="shared" si="0"/>
        <v>3000</v>
      </c>
    </row>
    <row r="14" spans="1:5" ht="15">
      <c r="A14" s="2"/>
      <c r="B14" s="4" t="s">
        <v>22</v>
      </c>
      <c r="C14" s="4" t="s">
        <v>23</v>
      </c>
      <c r="D14" s="4">
        <v>10</v>
      </c>
      <c r="E14" s="5">
        <f t="shared" si="0"/>
        <v>1500</v>
      </c>
    </row>
    <row r="15" spans="1:5" ht="15">
      <c r="A15" s="2"/>
      <c r="B15" s="4" t="s">
        <v>24</v>
      </c>
      <c r="C15" s="4" t="s">
        <v>25</v>
      </c>
      <c r="D15" s="4">
        <v>12</v>
      </c>
      <c r="E15" s="5">
        <f t="shared" si="0"/>
        <v>1800</v>
      </c>
    </row>
    <row r="16" spans="1:5" ht="15">
      <c r="A16" s="2"/>
      <c r="B16" s="4">
        <v>395</v>
      </c>
      <c r="C16" s="4" t="s">
        <v>26</v>
      </c>
      <c r="D16" s="4">
        <v>10</v>
      </c>
      <c r="E16" s="5">
        <f t="shared" si="0"/>
        <v>1500</v>
      </c>
    </row>
    <row r="17" spans="1:5" ht="15">
      <c r="A17" s="2"/>
      <c r="B17" s="4" t="s">
        <v>27</v>
      </c>
      <c r="C17" s="4" t="s">
        <v>28</v>
      </c>
      <c r="D17" s="4">
        <v>10</v>
      </c>
      <c r="E17" s="5">
        <f t="shared" si="0"/>
        <v>1500</v>
      </c>
    </row>
    <row r="18" spans="1:5" ht="15">
      <c r="A18" s="2"/>
      <c r="B18" s="4">
        <v>421</v>
      </c>
      <c r="C18" s="4" t="s">
        <v>29</v>
      </c>
      <c r="D18" s="4">
        <v>10</v>
      </c>
      <c r="E18" s="5">
        <f t="shared" si="0"/>
        <v>1500</v>
      </c>
    </row>
    <row r="19" spans="1:5" ht="15">
      <c r="A19" s="2"/>
      <c r="B19" s="4">
        <v>444</v>
      </c>
      <c r="C19" s="4" t="s">
        <v>30</v>
      </c>
      <c r="D19" s="4">
        <v>12</v>
      </c>
      <c r="E19" s="5">
        <f t="shared" si="0"/>
        <v>1800</v>
      </c>
    </row>
    <row r="20" spans="1:5" ht="15">
      <c r="A20" s="2"/>
      <c r="B20" s="4">
        <v>454</v>
      </c>
      <c r="C20" s="4" t="s">
        <v>31</v>
      </c>
      <c r="D20" s="4">
        <v>12</v>
      </c>
      <c r="E20" s="5">
        <f t="shared" si="0"/>
        <v>1800</v>
      </c>
    </row>
    <row r="21" spans="1:5" ht="15">
      <c r="A21" s="2"/>
      <c r="B21" s="4">
        <v>464</v>
      </c>
      <c r="C21" s="4" t="s">
        <v>32</v>
      </c>
      <c r="D21" s="4">
        <v>12</v>
      </c>
      <c r="E21" s="5">
        <f t="shared" si="0"/>
        <v>1800</v>
      </c>
    </row>
    <row r="22" spans="1:5" ht="15">
      <c r="A22" s="2"/>
      <c r="B22" s="4">
        <v>655</v>
      </c>
      <c r="C22" s="4" t="s">
        <v>33</v>
      </c>
      <c r="D22" s="4">
        <v>10</v>
      </c>
      <c r="E22" s="5">
        <f t="shared" si="0"/>
        <v>1500</v>
      </c>
    </row>
    <row r="23" spans="1:5" ht="15">
      <c r="A23" s="2"/>
      <c r="B23" s="4">
        <v>695</v>
      </c>
      <c r="C23" s="4" t="s">
        <v>34</v>
      </c>
      <c r="D23" s="4">
        <v>10</v>
      </c>
      <c r="E23" s="5">
        <f t="shared" si="0"/>
        <v>1500</v>
      </c>
    </row>
    <row r="24" spans="1:5" ht="15">
      <c r="A24" s="2"/>
      <c r="B24" s="4">
        <v>844</v>
      </c>
      <c r="C24" s="4" t="s">
        <v>35</v>
      </c>
      <c r="D24" s="4">
        <v>16</v>
      </c>
      <c r="E24" s="5">
        <f t="shared" si="0"/>
        <v>2400</v>
      </c>
    </row>
    <row r="25" spans="1:5" ht="15">
      <c r="A25" s="2"/>
      <c r="B25" s="4" t="s">
        <v>36</v>
      </c>
      <c r="C25" s="4" t="s">
        <v>37</v>
      </c>
      <c r="D25" s="4">
        <v>16</v>
      </c>
      <c r="E25" s="5">
        <f t="shared" si="0"/>
        <v>2400</v>
      </c>
    </row>
    <row r="26" spans="1:5" ht="15">
      <c r="A26" s="1"/>
      <c r="B26" s="19" t="s">
        <v>38</v>
      </c>
      <c r="C26" s="19"/>
      <c r="D26" s="19"/>
      <c r="E26" s="19"/>
    </row>
    <row r="27" spans="1:5" ht="15">
      <c r="A27" s="1"/>
      <c r="B27" s="6"/>
      <c r="C27" s="6"/>
      <c r="D27" s="6"/>
      <c r="E27" s="6"/>
    </row>
    <row r="28" spans="1:5" ht="18.75">
      <c r="A28" s="1"/>
      <c r="B28" s="1"/>
      <c r="C28" s="7"/>
      <c r="D28" s="8"/>
      <c r="E28" s="9"/>
    </row>
    <row r="29" spans="1:5" ht="15.75">
      <c r="A29" s="20" t="s">
        <v>39</v>
      </c>
      <c r="B29" s="20"/>
      <c r="C29" s="20"/>
      <c r="D29" s="20"/>
      <c r="E29" s="20"/>
    </row>
    <row r="30" spans="1:5" ht="15">
      <c r="A30" s="10" t="s">
        <v>40</v>
      </c>
      <c r="B30" s="14" t="s">
        <v>41</v>
      </c>
      <c r="C30" s="14"/>
      <c r="D30" s="14"/>
      <c r="E30" s="11"/>
    </row>
    <row r="31" spans="1:5" ht="15">
      <c r="A31" s="10"/>
      <c r="B31" s="14"/>
      <c r="C31" s="14"/>
      <c r="D31" s="14"/>
      <c r="E31" s="11"/>
    </row>
    <row r="32" spans="1:5" ht="15">
      <c r="A32" s="10" t="s">
        <v>42</v>
      </c>
      <c r="B32" s="13" t="s">
        <v>43</v>
      </c>
      <c r="C32" s="13"/>
      <c r="D32" s="13"/>
      <c r="E32" s="13"/>
    </row>
    <row r="33" spans="1:5" ht="15">
      <c r="A33" s="10" t="s">
        <v>44</v>
      </c>
      <c r="B33" s="13" t="s">
        <v>45</v>
      </c>
      <c r="C33" s="13"/>
      <c r="D33" s="13"/>
      <c r="E33" s="13"/>
    </row>
    <row r="34" spans="1:5" ht="15">
      <c r="A34" s="10" t="s">
        <v>46</v>
      </c>
      <c r="B34" s="14" t="s">
        <v>54</v>
      </c>
      <c r="C34" s="14"/>
      <c r="D34" s="14"/>
      <c r="E34" s="11"/>
    </row>
    <row r="35" spans="1:5" ht="15">
      <c r="A35" s="10"/>
      <c r="B35" s="14"/>
      <c r="C35" s="14"/>
      <c r="D35" s="14"/>
      <c r="E35" s="11"/>
    </row>
    <row r="36" spans="1:5" ht="15">
      <c r="A36" s="10" t="s">
        <v>47</v>
      </c>
      <c r="B36" s="13" t="s">
        <v>48</v>
      </c>
      <c r="C36" s="13"/>
      <c r="D36" s="13"/>
      <c r="E36" s="13"/>
    </row>
    <row r="37" spans="1:5" ht="15">
      <c r="A37" s="10" t="s">
        <v>49</v>
      </c>
      <c r="B37" s="14" t="s">
        <v>50</v>
      </c>
      <c r="C37" s="14"/>
      <c r="D37" s="14"/>
      <c r="E37" s="11"/>
    </row>
    <row r="38" spans="1:5" ht="30.75" customHeight="1">
      <c r="A38" s="10"/>
      <c r="B38" s="14"/>
      <c r="C38" s="14"/>
      <c r="D38" s="14"/>
      <c r="E38" s="11"/>
    </row>
    <row r="39" spans="1:5" ht="15">
      <c r="A39" s="10" t="s">
        <v>51</v>
      </c>
      <c r="B39" s="14" t="s">
        <v>52</v>
      </c>
      <c r="C39" s="14"/>
      <c r="D39" s="14"/>
      <c r="E39" s="11"/>
    </row>
    <row r="40" spans="1:5" ht="15">
      <c r="A40" s="10"/>
      <c r="B40" s="14"/>
      <c r="C40" s="14"/>
      <c r="D40" s="14"/>
      <c r="E40" s="11"/>
    </row>
    <row r="41" spans="1:5" ht="31.5" customHeight="1">
      <c r="A41" s="12"/>
      <c r="B41" s="14"/>
      <c r="C41" s="14"/>
      <c r="D41" s="14"/>
      <c r="E41" s="11"/>
    </row>
  </sheetData>
  <sheetProtection/>
  <mergeCells count="11">
    <mergeCell ref="B32:E32"/>
    <mergeCell ref="B33:E33"/>
    <mergeCell ref="B34:D35"/>
    <mergeCell ref="B36:E36"/>
    <mergeCell ref="B37:D38"/>
    <mergeCell ref="B39:D41"/>
    <mergeCell ref="B1:E1"/>
    <mergeCell ref="B2:C2"/>
    <mergeCell ref="B26:E26"/>
    <mergeCell ref="A29:E29"/>
    <mergeCell ref="B30:D31"/>
  </mergeCells>
  <printOptions/>
  <pageMargins left="0.7" right="0.7" top="0.75" bottom="0.75" header="0.3" footer="0.3"/>
  <pageSetup fitToHeight="0" fitToWidth="1" horizontalDpi="600" verticalDpi="600" orientation="portrait" scale="6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MRisko</dc:creator>
  <cp:keywords/>
  <dc:description/>
  <cp:lastModifiedBy>MRisko</cp:lastModifiedBy>
  <cp:lastPrinted>2018-01-17T19:07:42Z</cp:lastPrinted>
  <dcterms:created xsi:type="dcterms:W3CDTF">2018-01-17T18:30:53Z</dcterms:created>
  <dcterms:modified xsi:type="dcterms:W3CDTF">2018-01-17T19:11:19Z</dcterms:modified>
  <cp:category/>
  <cp:version/>
  <cp:contentType/>
  <cp:contentStatus/>
</cp:coreProperties>
</file>